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31" i="1" l="1"/>
  <c r="I25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<sst xmlns="http://schemas.openxmlformats.org/spreadsheetml/2006/main" count="86" uniqueCount="66">
  <si>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</si>
  <si>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</si>
  <si>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</si>
  <si>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</si>
  <si>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</si>
  <si>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</si>
  <si>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</si>
  <si>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</si>
  <si>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</si>
  <si>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</si>
  <si>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</si>
  <si>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</si>
  <si>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</si>
  <si>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</si>
  <si>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</si>
  <si>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Set</t>
  </si>
  <si>
    <t>5 x 6.5</t>
  </si>
  <si>
    <t>Mattress with 2 Pillow</t>
  </si>
  <si>
    <t>6 x 6 x 1.5</t>
  </si>
  <si>
    <t>Sofa set</t>
  </si>
  <si>
    <t>3 + 1 + 1</t>
  </si>
  <si>
    <t>Kitchen Platform</t>
  </si>
  <si>
    <t>RFT</t>
  </si>
  <si>
    <t>Dining Table with 4 chair</t>
  </si>
  <si>
    <t>Curtain with Mosquito Net on Window &amp; Gallery</t>
  </si>
  <si>
    <t>No's</t>
  </si>
  <si>
    <t>Iron - Metal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</si>
  <si>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</si>
  <si>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</si>
  <si>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</si>
  <si>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</si>
  <si>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</si>
  <si>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1 Ton</t>
  </si>
  <si>
    <t>3 Ltr</t>
  </si>
  <si>
    <t>Water Geyser</t>
  </si>
  <si>
    <t>SBU / SQ Y</t>
  </si>
  <si>
    <t>Price</t>
  </si>
  <si>
    <t>Sub - Total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</si>
  <si>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</si>
  <si>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</si>
  <si>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</si>
  <si>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</si>
  <si>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SBU-Sq Yard</t>
  </si>
  <si>
    <t>KG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</si>
  <si>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</si>
  <si>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</si>
  <si>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</si>
  <si>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4 x 4.5</t>
  </si>
  <si>
    <t>3BHK</t>
  </si>
  <si>
    <t>Plywood 
Laminated</t>
  </si>
  <si>
    <t>40-Density - PVC</t>
  </si>
  <si>
    <t>Plywood
Laminated</t>
  </si>
  <si>
    <t xml:space="preserve">Customized </t>
  </si>
  <si>
    <t>Wooden - SS 304</t>
  </si>
  <si>
    <t>Plywood
Laminated-Glass</t>
  </si>
  <si>
    <t>Rollar Blinds
 Alu. Sec.</t>
  </si>
  <si>
    <t>Center Table ( Teapoy ) for dining room  - 1 No's       &amp; 
Mirror for wash room (15 inch x 24 inch ) - 2 No's</t>
  </si>
  <si>
    <t>Shoe Rack (18 pair ) ( Heavy )</t>
  </si>
  <si>
    <t xml:space="preserve">Heavy - Box grill </t>
  </si>
  <si>
    <t>Painting work ( Plastik Paint ) ( internal only )</t>
  </si>
  <si>
    <t xml:space="preserve">With 2 wall 
Wallpaper </t>
  </si>
  <si>
    <t>Havells - LED</t>
  </si>
  <si>
    <t>Havells</t>
  </si>
  <si>
    <t xml:space="preserve">Cabtree </t>
  </si>
  <si>
    <t>Daikin - 3 Star</t>
  </si>
  <si>
    <t xml:space="preserve">Recold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</si>
</sst>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3" fillId="0" borderId="11" xfId="1" applyFont="1" applyFill="1" applyBorder="1" applyAlignment="1">
      <alignment vertical="center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13921</xdr:colOff>
      <xdr:row>3</xdr:row>
      <xdr:rowOff>28576</xdr:rowOff>
    </xdr:from>
    <xdr:to>
      <xdr:col>2</xdr:col>
      <xdr:colOff>803353</xdr:colOff>
      <xdr:row>6</xdr:row>
      <xdr:rowOff>299086</xdr:rowOff>
    </xdr:to>
    <xdr:pic>
      <xdr:nvPicPr>
        <xdr:cNvPr id="14" name="Picture 13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896" y="600076"/>
          <a:ext cx="1170432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zoomScaleNormal="100" workbookViewId="0">
      <pane ySplit="8" topLeftCell="A9" activePane="bottomLeft" state="frozen"/>
      <selection pane="bottomLeft" activeCell="C19" sqref="C19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8" width="12.7109375" style="1" customWidth="1"/>
    <col min="9" max="9" width="14.28515625" style="1" bestFit="1" customWidth="1"/>
    <col min="10" max="10" width="12.28515625" style="1" bestFit="1" customWidth="1"/>
    <col min="11" max="16384" width="9.140625" style="1"/>
  </cols>
  <sheetData>
    <row r="1" spans="2:11" ht="15" customHeight="1">
      <c r="B1" s="33"/>
      <c r="C1" s="33"/>
      <c r="G1" s="2"/>
    </row>
    <row r="2" spans="2:11" ht="15" customHeight="1">
      <c r="B2" s="33"/>
      <c r="C2" s="33"/>
      <c r="G2" s="2"/>
    </row>
    <row r="3" spans="2:11" ht="15" customHeight="1">
      <c r="B3" s="34"/>
      <c r="C3" s="34"/>
      <c r="G3" s="27" t="s">
        <v>44</v>
      </c>
      <c r="H3" s="31">
        <v>9825324707</v>
      </c>
      <c r="I3" s="35"/>
    </row>
    <row r="4" spans="2:11" s="3" customFormat="1" ht="24.95" customHeight="1">
      <c r="B4" s="30"/>
      <c r="C4" s="31"/>
      <c r="D4" s="32" t="s">
        <v>48</v>
      </c>
      <c r="E4" s="32"/>
      <c r="F4" s="32"/>
      <c r="G4" s="19" t="s">
        <v>0</v>
      </c>
      <c r="H4" s="12">
        <v>140</v>
      </c>
      <c r="I4" s="25" t="s">
        <v>42</v>
      </c>
    </row>
    <row r="5" spans="2:11" s="3" customFormat="1" ht="24.95" customHeight="1">
      <c r="B5" s="4"/>
      <c r="C5" s="5"/>
      <c r="D5" s="40" t="s">
        <v>12</v>
      </c>
      <c r="E5" s="41"/>
      <c r="F5" s="42"/>
      <c r="G5" s="45" t="s">
        <v>13</v>
      </c>
      <c r="H5" s="46"/>
      <c r="I5" s="47"/>
    </row>
    <row r="6" spans="2:11" s="3" customFormat="1" ht="12" customHeight="1">
      <c r="B6" s="36"/>
      <c r="C6" s="37"/>
      <c r="D6" s="6" t="s">
        <v>1</v>
      </c>
      <c r="E6" s="6" t="s">
        <v>2</v>
      </c>
      <c r="F6" s="6" t="s">
        <v>3</v>
      </c>
      <c r="G6" s="48"/>
      <c r="H6" s="49"/>
      <c r="I6" s="50"/>
    </row>
    <row r="7" spans="2:11" s="7" customFormat="1" ht="24.95" customHeight="1">
      <c r="B7" s="38"/>
      <c r="C7" s="39"/>
      <c r="D7" s="13"/>
      <c r="E7" s="13"/>
      <c r="F7" s="14"/>
      <c r="G7" s="51">
        <f>G9+G23+G28+G31</f>
        <v>698499</v>
      </c>
      <c r="H7" s="52"/>
      <c r="I7" s="53"/>
      <c r="J7" s="24"/>
    </row>
    <row r="8" spans="2:11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36</v>
      </c>
      <c r="H8" s="9" t="s">
        <v>9</v>
      </c>
      <c r="I8" s="9" t="s">
        <v>37</v>
      </c>
      <c r="K8" s="1"/>
    </row>
    <row r="9" spans="2:11" ht="30" customHeight="1">
      <c r="B9" s="43" t="s">
        <v>2</v>
      </c>
      <c r="C9" s="44"/>
      <c r="D9" s="44"/>
      <c r="E9" s="44"/>
      <c r="F9" s="44"/>
      <c r="G9" s="28">
        <f>SUM(I10:I22)</f>
        <v>523299</v>
      </c>
      <c r="H9" s="28"/>
      <c r="I9" s="29"/>
    </row>
    <row r="10" spans="2:11" ht="30" customHeight="1">
      <c r="B10" s="10">
        <v>1</v>
      </c>
      <c r="C10" s="21" t="s">
        <v>14</v>
      </c>
      <c r="D10" s="20" t="s">
        <v>49</v>
      </c>
      <c r="E10" s="16" t="s">
        <v>15</v>
      </c>
      <c r="F10" s="16" t="s">
        <v>16</v>
      </c>
      <c r="G10" s="64">
        <v>30000</v>
      </c>
      <c r="H10" s="16">
        <v>3</v>
      </c>
      <c r="I10" s="17">
        <f>G10*H10</f>
        <v>90000</v>
      </c>
    </row>
    <row r="11" spans="2:11" ht="30" customHeight="1">
      <c r="B11" s="11">
        <v>2</v>
      </c>
      <c r="C11" s="21" t="s">
        <v>17</v>
      </c>
      <c r="D11" s="15" t="s">
        <v>50</v>
      </c>
      <c r="E11" s="16" t="s">
        <v>15</v>
      </c>
      <c r="F11" s="16"/>
      <c r="G11" s="64">
        <v>8000</v>
      </c>
      <c r="H11" s="16">
        <v>3</v>
      </c>
      <c r="I11" s="17">
        <f t="shared" ref="I11:I22" si="0">G11*H11</f>
        <v>24000</v>
      </c>
    </row>
    <row r="12" spans="2:11" ht="30" customHeight="1">
      <c r="B12" s="11">
        <v>3</v>
      </c>
      <c r="C12" s="21" t="s">
        <v>38</v>
      </c>
      <c r="D12" s="20" t="s">
        <v>51</v>
      </c>
      <c r="E12" s="16" t="s">
        <v>15</v>
      </c>
      <c r="F12" s="16" t="s">
        <v>18</v>
      </c>
      <c r="G12" s="64">
        <v>42000</v>
      </c>
      <c r="H12" s="16">
        <v>3</v>
      </c>
      <c r="I12" s="17">
        <f t="shared" si="0"/>
        <v>126000</v>
      </c>
    </row>
    <row r="13" spans="2:11" ht="30" customHeight="1">
      <c r="B13" s="11">
        <v>4</v>
      </c>
      <c r="C13" s="21" t="s">
        <v>19</v>
      </c>
      <c r="D13" s="15" t="s">
        <v>52</v>
      </c>
      <c r="E13" s="16" t="s">
        <v>15</v>
      </c>
      <c r="F13" s="16" t="s">
        <v>20</v>
      </c>
      <c r="G13" s="64">
        <v>35999</v>
      </c>
      <c r="H13" s="16">
        <v>1</v>
      </c>
      <c r="I13" s="17">
        <f t="shared" si="0"/>
        <v>35999</v>
      </c>
    </row>
    <row r="14" spans="2:11" ht="30" customHeight="1">
      <c r="B14" s="11">
        <v>5</v>
      </c>
      <c r="C14" s="21" t="s">
        <v>21</v>
      </c>
      <c r="D14" s="15" t="s">
        <v>53</v>
      </c>
      <c r="E14" s="16" t="s">
        <v>22</v>
      </c>
      <c r="F14" s="16"/>
      <c r="G14" s="64">
        <v>2000</v>
      </c>
      <c r="H14" s="16">
        <v>10</v>
      </c>
      <c r="I14" s="17">
        <f t="shared" si="0"/>
        <v>20000</v>
      </c>
    </row>
    <row r="15" spans="2:11" ht="30" customHeight="1">
      <c r="B15" s="11">
        <v>6</v>
      </c>
      <c r="C15" s="21" t="s">
        <v>39</v>
      </c>
      <c r="D15" s="20" t="s">
        <v>54</v>
      </c>
      <c r="E15" s="16" t="s">
        <v>15</v>
      </c>
      <c r="F15" s="16"/>
      <c r="G15" s="64">
        <v>12000</v>
      </c>
      <c r="H15" s="16">
        <v>1</v>
      </c>
      <c r="I15" s="17">
        <f t="shared" si="0"/>
        <v>12000</v>
      </c>
    </row>
    <row r="16" spans="2:11" ht="30" customHeight="1">
      <c r="B16" s="11">
        <v>7</v>
      </c>
      <c r="C16" s="21" t="s">
        <v>23</v>
      </c>
      <c r="D16" s="20" t="s">
        <v>54</v>
      </c>
      <c r="E16" s="16" t="s">
        <v>15</v>
      </c>
      <c r="F16" s="16"/>
      <c r="G16" s="64">
        <v>25000</v>
      </c>
      <c r="H16" s="16">
        <v>1</v>
      </c>
      <c r="I16" s="17">
        <f t="shared" si="0"/>
        <v>25000</v>
      </c>
    </row>
    <row r="17" spans="2:11" ht="30" customHeight="1">
      <c r="B17" s="11">
        <v>8</v>
      </c>
      <c r="C17" s="21" t="s">
        <v>24</v>
      </c>
      <c r="D17" s="20" t="s">
        <v>55</v>
      </c>
      <c r="E17" s="16" t="s">
        <v>15</v>
      </c>
      <c r="F17" s="16"/>
      <c r="G17" s="64">
        <v>6750</v>
      </c>
      <c r="H17" s="16">
        <v>6</v>
      </c>
      <c r="I17" s="17">
        <f t="shared" si="0"/>
        <v>40500</v>
      </c>
    </row>
    <row r="18" spans="2:11" ht="30" customHeight="1">
      <c r="B18" s="11">
        <v>9</v>
      </c>
      <c r="C18" s="23" t="s">
        <v>56</v>
      </c>
      <c r="D18" s="15" t="s">
        <v>52</v>
      </c>
      <c r="E18" s="16" t="s">
        <v>15</v>
      </c>
      <c r="F18" s="16"/>
      <c r="G18" s="64">
        <v>5700</v>
      </c>
      <c r="H18" s="16">
        <v>1</v>
      </c>
      <c r="I18" s="17">
        <f t="shared" si="0"/>
        <v>5700</v>
      </c>
    </row>
    <row r="19" spans="2:11" ht="30" customHeight="1">
      <c r="B19" s="11">
        <v>10</v>
      </c>
      <c r="C19" s="21" t="s">
        <v>57</v>
      </c>
      <c r="D19" s="15" t="s">
        <v>26</v>
      </c>
      <c r="E19" s="16" t="s">
        <v>25</v>
      </c>
      <c r="F19" s="16" t="s">
        <v>47</v>
      </c>
      <c r="G19" s="64">
        <v>4800</v>
      </c>
      <c r="H19" s="16">
        <v>1</v>
      </c>
      <c r="I19" s="17">
        <f t="shared" si="0"/>
        <v>4800</v>
      </c>
      <c r="K19" s="26"/>
    </row>
    <row r="20" spans="2:11" ht="30" customHeight="1">
      <c r="B20" s="11">
        <v>11</v>
      </c>
      <c r="C20" s="21" t="s">
        <v>40</v>
      </c>
      <c r="D20" s="15" t="s">
        <v>58</v>
      </c>
      <c r="E20" s="16" t="s">
        <v>43</v>
      </c>
      <c r="F20" s="16"/>
      <c r="G20" s="64">
        <v>70</v>
      </c>
      <c r="H20" s="16">
        <v>180</v>
      </c>
      <c r="I20" s="17">
        <f t="shared" si="0"/>
        <v>12600</v>
      </c>
      <c r="J20" s="26"/>
    </row>
    <row r="21" spans="2:11" ht="30" customHeight="1">
      <c r="B21" s="11">
        <v>12</v>
      </c>
      <c r="C21" s="21" t="s">
        <v>41</v>
      </c>
      <c r="D21" s="15" t="s">
        <v>52</v>
      </c>
      <c r="E21" s="16" t="s">
        <v>35</v>
      </c>
      <c r="F21" s="16"/>
      <c r="G21" s="64">
        <v>480</v>
      </c>
      <c r="H21" s="16">
        <v>140</v>
      </c>
      <c r="I21" s="17">
        <f t="shared" si="0"/>
        <v>67200</v>
      </c>
    </row>
    <row r="22" spans="2:11" ht="30" customHeight="1">
      <c r="B22" s="11">
        <v>13</v>
      </c>
      <c r="C22" s="21" t="s">
        <v>59</v>
      </c>
      <c r="D22" s="20" t="s">
        <v>60</v>
      </c>
      <c r="E22" s="16" t="s">
        <v>27</v>
      </c>
      <c r="F22" s="16"/>
      <c r="G22" s="64">
        <v>425</v>
      </c>
      <c r="H22" s="16">
        <v>140</v>
      </c>
      <c r="I22" s="17">
        <f t="shared" si="0"/>
        <v>59500</v>
      </c>
    </row>
    <row r="23" spans="2:11" ht="30" customHeight="1">
      <c r="B23" s="43" t="s">
        <v>3</v>
      </c>
      <c r="C23" s="44"/>
      <c r="D23" s="44"/>
      <c r="E23" s="44"/>
      <c r="F23" s="44"/>
      <c r="G23" s="28">
        <f>SUM(I24:I27)</f>
        <v>25100</v>
      </c>
      <c r="H23" s="28"/>
      <c r="I23" s="29"/>
    </row>
    <row r="24" spans="2:11" ht="30" customHeight="1">
      <c r="B24" s="11">
        <v>1</v>
      </c>
      <c r="C24" s="21" t="s">
        <v>28</v>
      </c>
      <c r="D24" s="15" t="s">
        <v>61</v>
      </c>
      <c r="E24" s="16" t="s">
        <v>25</v>
      </c>
      <c r="F24" s="11"/>
      <c r="G24" s="64">
        <v>500</v>
      </c>
      <c r="H24" s="16">
        <v>8</v>
      </c>
      <c r="I24" s="18">
        <f t="shared" ref="I24:I30" si="1">G24*H24</f>
        <v>4000</v>
      </c>
    </row>
    <row r="25" spans="2:11" ht="30" customHeight="1">
      <c r="B25" s="11">
        <v>2</v>
      </c>
      <c r="C25" s="21" t="s">
        <v>29</v>
      </c>
      <c r="D25" s="15" t="s">
        <v>61</v>
      </c>
      <c r="E25" s="16" t="s">
        <v>25</v>
      </c>
      <c r="F25" s="11"/>
      <c r="G25" s="64">
        <v>800</v>
      </c>
      <c r="H25" s="16">
        <v>10</v>
      </c>
      <c r="I25" s="18">
        <f t="shared" si="1"/>
        <v>8000</v>
      </c>
    </row>
    <row r="26" spans="2:11" ht="30" customHeight="1">
      <c r="B26" s="11">
        <v>3</v>
      </c>
      <c r="C26" s="21" t="s">
        <v>30</v>
      </c>
      <c r="D26" s="15" t="s">
        <v>62</v>
      </c>
      <c r="E26" s="16" t="s">
        <v>25</v>
      </c>
      <c r="F26" s="11"/>
      <c r="G26" s="64">
        <v>2300</v>
      </c>
      <c r="H26" s="16">
        <v>5</v>
      </c>
      <c r="I26" s="18">
        <f t="shared" si="1"/>
        <v>11500</v>
      </c>
    </row>
    <row r="27" spans="2:11" ht="30" customHeight="1">
      <c r="B27" s="11">
        <v>4</v>
      </c>
      <c r="C27" s="21" t="s">
        <v>31</v>
      </c>
      <c r="D27" s="15" t="s">
        <v>63</v>
      </c>
      <c r="E27" s="16" t="s">
        <v>25</v>
      </c>
      <c r="F27" s="11"/>
      <c r="G27" s="64">
        <v>400</v>
      </c>
      <c r="H27" s="16">
        <v>4</v>
      </c>
      <c r="I27" s="18">
        <f t="shared" si="1"/>
        <v>1600</v>
      </c>
    </row>
    <row r="28" spans="2:11" ht="30" customHeight="1">
      <c r="B28" s="43" t="s">
        <v>1</v>
      </c>
      <c r="C28" s="44"/>
      <c r="D28" s="44"/>
      <c r="E28" s="44"/>
      <c r="F28" s="44"/>
      <c r="G28" s="28">
        <f>SUM(I29:I30)</f>
        <v>94100</v>
      </c>
      <c r="H28" s="28"/>
      <c r="I28" s="29"/>
    </row>
    <row r="29" spans="2:11" ht="30" customHeight="1">
      <c r="B29" s="11">
        <v>1</v>
      </c>
      <c r="C29" s="22" t="s">
        <v>45</v>
      </c>
      <c r="D29" s="15" t="s">
        <v>64</v>
      </c>
      <c r="E29" s="16" t="s">
        <v>25</v>
      </c>
      <c r="F29" s="11" t="s">
        <v>32</v>
      </c>
      <c r="G29" s="64">
        <v>30000</v>
      </c>
      <c r="H29" s="16">
        <v>3</v>
      </c>
      <c r="I29" s="18">
        <f t="shared" si="1"/>
        <v>90000</v>
      </c>
    </row>
    <row r="30" spans="2:11" ht="30" customHeight="1">
      <c r="B30" s="11">
        <v>2</v>
      </c>
      <c r="C30" s="21" t="s">
        <v>34</v>
      </c>
      <c r="D30" s="15" t="s">
        <v>65</v>
      </c>
      <c r="E30" s="16" t="s">
        <v>25</v>
      </c>
      <c r="F30" s="11" t="s">
        <v>33</v>
      </c>
      <c r="G30" s="64">
        <v>4100</v>
      </c>
      <c r="H30" s="16">
        <v>1</v>
      </c>
      <c r="I30" s="18">
        <f t="shared" si="1"/>
        <v>4100</v>
      </c>
    </row>
    <row r="31" spans="2:11" ht="30" customHeight="1">
      <c r="B31" s="55" t="s">
        <v>10</v>
      </c>
      <c r="C31" s="56"/>
      <c r="D31" s="56"/>
      <c r="E31" s="56"/>
      <c r="F31" s="56"/>
      <c r="G31" s="57">
        <f>SUM(H32)</f>
        <v>56000</v>
      </c>
      <c r="H31" s="57"/>
      <c r="I31" s="58"/>
    </row>
    <row r="32" spans="2:11" ht="30" customHeight="1">
      <c r="B32" s="59" t="s">
        <v>11</v>
      </c>
      <c r="C32" s="60"/>
      <c r="D32" s="60"/>
      <c r="E32" s="60"/>
      <c r="F32" s="60"/>
      <c r="G32" s="61"/>
      <c r="H32" s="62">
        <v>56000</v>
      </c>
      <c r="I32" s="63"/>
    </row>
    <row r="33" spans="2:9" ht="30" customHeight="1">
      <c r="B33" s="54" t="s">
        <v>46</v>
      </c>
      <c r="C33" s="54"/>
      <c r="D33" s="54"/>
      <c r="E33" s="54"/>
      <c r="F33" s="54"/>
      <c r="G33" s="54"/>
      <c r="H33" s="54"/>
      <c r="I33" s="54"/>
    </row>
  </sheetData>
  <mergeCells count="19">
    <mergeCell ref="B33:I33"/>
    <mergeCell ref="B28:F28"/>
    <mergeCell ref="G28:I28"/>
    <mergeCell ref="B31:F31"/>
    <mergeCell ref="G31:I31"/>
    <mergeCell ref="B32:G32"/>
    <mergeCell ref="H32:I32"/>
    <mergeCell ref="G23:I23"/>
    <mergeCell ref="B4:C4"/>
    <mergeCell ref="D4:F4"/>
    <mergeCell ref="B1:C3"/>
    <mergeCell ref="H3:I3"/>
    <mergeCell ref="B6:C7"/>
    <mergeCell ref="D5:F5"/>
    <mergeCell ref="B9:F9"/>
    <mergeCell ref="G9:I9"/>
    <mergeCell ref="G5:I6"/>
    <mergeCell ref="G7:I7"/>
    <mergeCell ref="B23:F23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2018-08-23T05:33:17Z</cp:lastPrinted>
  <dcterms:created xsi:type="dcterms:W3CDTF">2018-08-22T04:41:10Z</dcterms:created>
  <dcterms:modified xsi:type="dcterms:W3CDTF">2018-08-23T05:49:37Z</dcterms:modified>
</cp:coreProperties>
</file>